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8b1cd3539f93eb/Documents/Sutton finances/"/>
    </mc:Choice>
  </mc:AlternateContent>
  <xr:revisionPtr revIDLastSave="333" documentId="8_{C8EDD166-4240-4584-B970-7D07FD456CB5}" xr6:coauthVersionLast="45" xr6:coauthVersionMax="45" xr10:uidLastSave="{E0B8DD67-6AC8-478C-807F-5B761455A302}"/>
  <bookViews>
    <workbookView xWindow="-120" yWindow="-120" windowWidth="20730" windowHeight="11160" xr2:uid="{AEAC808D-3AC2-45FC-9CA5-767158E8A0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6" i="1" l="1"/>
  <c r="F79" i="1"/>
  <c r="B7" i="1"/>
  <c r="F117" i="1" l="1"/>
  <c r="E100" i="1" l="1"/>
  <c r="E91" i="1"/>
  <c r="E72" i="1"/>
  <c r="E67" i="1"/>
  <c r="E46" i="1"/>
  <c r="E40" i="1"/>
  <c r="E15" i="1"/>
</calcChain>
</file>

<file path=xl/sharedStrings.xml><?xml version="1.0" encoding="utf-8"?>
<sst xmlns="http://schemas.openxmlformats.org/spreadsheetml/2006/main" count="232" uniqueCount="70">
  <si>
    <t xml:space="preserve">Reason </t>
  </si>
  <si>
    <t>Amount</t>
  </si>
  <si>
    <t>Power related to expenditure</t>
  </si>
  <si>
    <t>Uncontested election fee</t>
  </si>
  <si>
    <t>LGA 1872 S. 150 (2)</t>
  </si>
  <si>
    <t>Laptop for use of Parish Clerk</t>
  </si>
  <si>
    <t>LGA 1972 S.111</t>
  </si>
  <si>
    <t>Insurance of assets</t>
  </si>
  <si>
    <t>Stationery/ink</t>
  </si>
  <si>
    <t>Bus shelter repairs (NA)</t>
  </si>
  <si>
    <t>Local Government (Miscellaneous Provisions) Act 1976 S.19</t>
  </si>
  <si>
    <t>Notice board and bus shelter (PY)</t>
  </si>
  <si>
    <t>Date cheque written</t>
  </si>
  <si>
    <t>Cheque number</t>
  </si>
  <si>
    <t>Funding group</t>
  </si>
  <si>
    <t>Total</t>
  </si>
  <si>
    <t>PC meeting 15/01/20</t>
  </si>
  <si>
    <t>Meeting venue</t>
  </si>
  <si>
    <t>Financial Audit</t>
  </si>
  <si>
    <t>Cutting of verges</t>
  </si>
  <si>
    <t>New notice board</t>
  </si>
  <si>
    <t>Annual Subscription (will be SO next year)</t>
  </si>
  <si>
    <t>LGA 1972 S.111 (office admin)</t>
  </si>
  <si>
    <t>PC meeting 30/07/19</t>
  </si>
  <si>
    <t>PC meeting 14/05/19</t>
  </si>
  <si>
    <t>SALC Subscription</t>
  </si>
  <si>
    <t>Hire of Bowls Pavillon for 2018/29 (3 meetings)</t>
  </si>
  <si>
    <t>Date</t>
  </si>
  <si>
    <t>SO number</t>
  </si>
  <si>
    <t>Reason</t>
  </si>
  <si>
    <t>Clerk wages</t>
  </si>
  <si>
    <t>Sutton Parish Council accounts overview from April 2019 to April 2020</t>
  </si>
  <si>
    <t>LGA 1972 S.101(1)(a)</t>
  </si>
  <si>
    <t>Local Government Act (LGA) 1972 S.112(2)</t>
  </si>
  <si>
    <t>Road Traffic Regulation Act 1984 S.72</t>
  </si>
  <si>
    <t>LGA 1972 S.133</t>
  </si>
  <si>
    <t>Hire of SBC for meetings</t>
  </si>
  <si>
    <t>Calibration of speed check (Rendlesham pc)</t>
  </si>
  <si>
    <t>CAS (website). (Reimbursing N Darke)</t>
  </si>
  <si>
    <t>subscriptions</t>
  </si>
  <si>
    <t>Building hire</t>
  </si>
  <si>
    <t>Personnel</t>
  </si>
  <si>
    <t>Asset maintenance</t>
  </si>
  <si>
    <t>Audit</t>
  </si>
  <si>
    <t>Subscriptions</t>
  </si>
  <si>
    <t>Elections</t>
  </si>
  <si>
    <t>Clerk expenses</t>
  </si>
  <si>
    <t>Insurance</t>
  </si>
  <si>
    <t>Cheques out</t>
  </si>
  <si>
    <t>Standing Orders out</t>
  </si>
  <si>
    <t>Money in:</t>
  </si>
  <si>
    <t>Interest on Current account</t>
  </si>
  <si>
    <t>Interest on Business saver</t>
  </si>
  <si>
    <t>Precept payment</t>
  </si>
  <si>
    <t>Interest on Common Rights account</t>
  </si>
  <si>
    <t>Common Rights Account</t>
  </si>
  <si>
    <t>Current Account</t>
  </si>
  <si>
    <t>Business Saver</t>
  </si>
  <si>
    <t>Totals as of 14/05/19</t>
  </si>
  <si>
    <t>Totals as of 30/07/19</t>
  </si>
  <si>
    <t>PC Meeting 15/10/19</t>
  </si>
  <si>
    <t>Totals as of 15/01/2020</t>
  </si>
  <si>
    <t>Totals as of 01/04/2019</t>
  </si>
  <si>
    <t>VAT?</t>
  </si>
  <si>
    <t>£1.98 + 9.87 = 11.58</t>
  </si>
  <si>
    <t>Clerk expenses (box)</t>
  </si>
  <si>
    <t>LG(Miscellaneous Provisions) Act 1976 S.19</t>
  </si>
  <si>
    <t>Note - 18/10 transfer £1,000 BS to CA</t>
  </si>
  <si>
    <t>Totals as of 31/03/2020</t>
  </si>
  <si>
    <t>Totals as of 25/10/19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</si>
</sst>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;[Red]\-&quot;£&quot;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222222"/>
      <name val="Arial"/>
      <family val="2"/>
    </font>
    <font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4" xfId="0" applyBorder="1"/>
    <xf numFmtId="0" fontId="2" fillId="0" borderId="4" xfId="0" applyFont="1" applyBorder="1"/>
    <xf numFmtId="0" fontId="0" fillId="0" borderId="4" xfId="0" applyFont="1" applyBorder="1"/>
    <xf numFmtId="16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left" vertical="center" wrapText="1"/>
    </xf>
    <xf numFmtId="6" fontId="2" fillId="0" borderId="4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Border="1"/>
    <xf numFmtId="1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9" xfId="0" applyFont="1" applyBorder="1"/>
    <xf numFmtId="0" fontId="1" fillId="0" borderId="2" xfId="0" applyFont="1" applyBorder="1"/>
    <xf numFmtId="0" fontId="1" fillId="0" borderId="5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1" fillId="0" borderId="10" xfId="0" applyFont="1" applyFill="1" applyBorder="1"/>
    <xf numFmtId="16" fontId="2" fillId="0" borderId="4" xfId="0" applyNumberFormat="1" applyFont="1" applyBorder="1" applyAlignment="1">
      <alignment horizontal="left"/>
    </xf>
    <xf numFmtId="0" fontId="7" fillId="0" borderId="0" xfId="0" applyFont="1"/>
    <xf numFmtId="16" fontId="2" fillId="0" borderId="6" xfId="0" applyNumberFormat="1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vertical="center" wrapText="1"/>
    </xf>
    <xf numFmtId="0" fontId="0" fillId="0" borderId="6" xfId="0" applyFont="1" applyBorder="1"/>
    <xf numFmtId="14" fontId="2" fillId="0" borderId="6" xfId="0" applyNumberFormat="1" applyFont="1" applyBorder="1" applyAlignment="1">
      <alignment horizontal="left" vertical="center" wrapText="1"/>
    </xf>
    <xf numFmtId="6" fontId="2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4" fontId="0" fillId="0" borderId="4" xfId="0" applyNumberFormat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14" fontId="0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14" fontId="2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top"/>
    </xf>
    <xf numFmtId="14" fontId="0" fillId="0" borderId="6" xfId="0" applyNumberFormat="1" applyFont="1" applyBorder="1" applyAlignment="1">
      <alignment horizontal="left"/>
    </xf>
    <xf numFmtId="0" fontId="0" fillId="0" borderId="6" xfId="0" applyFont="1" applyBorder="1" applyAlignment="1">
      <alignment vertical="top"/>
    </xf>
    <xf numFmtId="0" fontId="4" fillId="0" borderId="6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16" fontId="2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/>
    </xf>
    <xf numFmtId="16" fontId="3" fillId="0" borderId="0" xfId="0" applyNumberFormat="1" applyFont="1" applyBorder="1" applyAlignment="1">
      <alignment horizontal="left"/>
    </xf>
    <xf numFmtId="0" fontId="6" fillId="3" borderId="3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16" fontId="1" fillId="0" borderId="3" xfId="0" applyNumberFormat="1" applyFont="1" applyFill="1" applyBorder="1" applyAlignment="1">
      <alignment horizontal="left"/>
    </xf>
    <xf numFmtId="0" fontId="2" fillId="0" borderId="7" xfId="0" applyFont="1" applyBorder="1"/>
    <xf numFmtId="0" fontId="0" fillId="0" borderId="0" xfId="0" applyBorder="1"/>
    <xf numFmtId="0" fontId="2" fillId="0" borderId="12" xfId="0" applyFont="1" applyBorder="1"/>
    <xf numFmtId="0" fontId="7" fillId="3" borderId="1" xfId="0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0" fillId="0" borderId="0" xfId="0" applyFont="1" applyFill="1" applyBorder="1" applyAlignment="1">
      <alignment horizontal="left" vertical="top"/>
    </xf>
    <xf numFmtId="0" fontId="0" fillId="0" borderId="18" xfId="0" applyBorder="1"/>
    <xf numFmtId="0" fontId="0" fillId="0" borderId="19" xfId="0" applyBorder="1"/>
    <xf numFmtId="0" fontId="2" fillId="0" borderId="19" xfId="0" applyFont="1" applyBorder="1"/>
    <xf numFmtId="0" fontId="2" fillId="0" borderId="19" xfId="0" applyFont="1" applyFill="1" applyBorder="1" applyAlignment="1">
      <alignment horizontal="left" vertical="top"/>
    </xf>
    <xf numFmtId="16" fontId="2" fillId="0" borderId="18" xfId="0" applyNumberFormat="1" applyFont="1" applyBorder="1" applyAlignment="1">
      <alignment horizontal="left"/>
    </xf>
    <xf numFmtId="0" fontId="2" fillId="0" borderId="18" xfId="0" applyFont="1" applyBorder="1"/>
    <xf numFmtId="0" fontId="4" fillId="0" borderId="18" xfId="0" applyFont="1" applyBorder="1" applyAlignment="1">
      <alignment horizontal="right" vertical="top"/>
    </xf>
    <xf numFmtId="0" fontId="0" fillId="0" borderId="20" xfId="0" applyBorder="1" applyAlignment="1">
      <alignment horizontal="left" vertical="top"/>
    </xf>
    <xf numFmtId="0" fontId="1" fillId="0" borderId="19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3" fillId="0" borderId="7" xfId="0" applyFont="1" applyBorder="1" applyAlignment="1">
      <alignment vertical="center" wrapText="1"/>
    </xf>
    <xf numFmtId="0" fontId="0" fillId="0" borderId="21" xfId="0" applyBorder="1"/>
    <xf numFmtId="0" fontId="1" fillId="0" borderId="16" xfId="0" applyFont="1" applyBorder="1"/>
    <xf numFmtId="0" fontId="2" fillId="0" borderId="7" xfId="0" applyFont="1" applyBorder="1" applyAlignment="1">
      <alignment vertical="center" wrapText="1"/>
    </xf>
    <xf numFmtId="0" fontId="0" fillId="0" borderId="7" xfId="0" applyFont="1" applyBorder="1"/>
    <xf numFmtId="8" fontId="2" fillId="0" borderId="7" xfId="0" applyNumberFormat="1" applyFont="1" applyBorder="1" applyAlignment="1">
      <alignment vertical="center" wrapText="1"/>
    </xf>
    <xf numFmtId="0" fontId="1" fillId="0" borderId="21" xfId="0" applyFont="1" applyBorder="1"/>
    <xf numFmtId="8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/>
    </xf>
    <xf numFmtId="0" fontId="2" fillId="0" borderId="7" xfId="0" applyFont="1" applyBorder="1" applyAlignment="1">
      <alignment horizontal="right"/>
    </xf>
    <xf numFmtId="16" fontId="2" fillId="0" borderId="7" xfId="0" applyNumberFormat="1" applyFont="1" applyBorder="1" applyAlignment="1">
      <alignment horizontal="left"/>
    </xf>
    <xf numFmtId="0" fontId="3" fillId="0" borderId="21" xfId="0" applyFont="1" applyBorder="1"/>
    <xf numFmtId="0" fontId="4" fillId="0" borderId="0" xfId="0" applyFont="1" applyFill="1" applyBorder="1" applyAlignment="1">
      <alignment horizontal="right" vertical="top"/>
    </xf>
    <xf numFmtId="0" fontId="0" fillId="0" borderId="20" xfId="0" applyBorder="1"/>
    <xf numFmtId="0" fontId="9" fillId="0" borderId="0" xfId="0" applyFont="1"/>
    <xf numFmtId="0" fontId="3" fillId="3" borderId="22" xfId="0" applyFont="1" applyFill="1" applyBorder="1"/>
    <xf numFmtId="0" fontId="3" fillId="3" borderId="16" xfId="0" applyFont="1" applyFill="1" applyBorder="1"/>
    <xf numFmtId="4" fontId="0" fillId="3" borderId="1" xfId="0" applyNumberFormat="1" applyFill="1" applyBorder="1"/>
    <xf numFmtId="0" fontId="10" fillId="0" borderId="0" xfId="0" applyFont="1"/>
    <xf numFmtId="0" fontId="11" fillId="0" borderId="0" xfId="0" applyFont="1"/>
    <xf numFmtId="0" fontId="1" fillId="0" borderId="23" xfId="0" applyFont="1" applyBorder="1"/>
    <xf numFmtId="0" fontId="1" fillId="0" borderId="24" xfId="0" applyFont="1" applyBorder="1"/>
    <xf numFmtId="6" fontId="0" fillId="0" borderId="0" xfId="0" applyNumberFormat="1" applyBorder="1"/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1" xfId="0" applyBorder="1"/>
    <xf numFmtId="0" fontId="1" fillId="0" borderId="1" xfId="0" applyFont="1" applyBorder="1"/>
    <xf numFmtId="8" fontId="2" fillId="0" borderId="6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vertical="center" wrapText="1"/>
    </xf>
    <xf numFmtId="0" fontId="1" fillId="0" borderId="0" xfId="0" applyFont="1"/>
    <xf numFmtId="0" fontId="1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8" fillId="0" borderId="17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0" fontId="2" fillId="0" borderId="22" xfId="0" applyFont="1" applyBorder="1"/>
    <xf numFmtId="0" fontId="2" fillId="0" borderId="25" xfId="0" applyFont="1" applyBorder="1"/>
    <xf numFmtId="0" fontId="0" fillId="0" borderId="31" xfId="0" applyBorder="1"/>
    <xf numFmtId="0" fontId="8" fillId="0" borderId="34" xfId="0" applyFont="1" applyBorder="1" applyAlignment="1">
      <alignment horizontal="right" vertical="top"/>
    </xf>
    <xf numFmtId="0" fontId="0" fillId="0" borderId="33" xfId="0" applyBorder="1"/>
    <xf numFmtId="0" fontId="8" fillId="0" borderId="4" xfId="0" applyFont="1" applyBorder="1" applyAlignment="1">
      <alignment horizontal="right"/>
    </xf>
    <xf numFmtId="0" fontId="12" fillId="0" borderId="32" xfId="0" applyFont="1" applyBorder="1"/>
    <xf numFmtId="0" fontId="12" fillId="0" borderId="33" xfId="0" applyFont="1" applyBorder="1"/>
    <xf numFmtId="0" fontId="0" fillId="0" borderId="6" xfId="0" applyFon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8" fillId="0" borderId="35" xfId="0" applyFont="1" applyBorder="1" applyAlignment="1">
      <alignment horizontal="right" vertical="top"/>
    </xf>
    <xf numFmtId="0" fontId="0" fillId="0" borderId="26" xfId="0" applyFont="1" applyBorder="1" applyAlignment="1">
      <alignment horizontal="right"/>
    </xf>
    <xf numFmtId="0" fontId="4" fillId="0" borderId="4" xfId="0" applyFont="1" applyBorder="1" applyAlignment="1">
      <alignment horizontal="right" vertical="top" indent="1"/>
    </xf>
    <xf numFmtId="0" fontId="7" fillId="0" borderId="0" xfId="0" applyFont="1" applyFill="1" applyBorder="1"/>
    <xf numFmtId="0" fontId="2" fillId="0" borderId="36" xfId="0" applyFont="1" applyBorder="1"/>
    <xf numFmtId="0" fontId="3" fillId="0" borderId="37" xfId="0" applyFont="1" applyBorder="1"/>
    <xf numFmtId="0" fontId="0" fillId="0" borderId="14" xfId="0" applyBorder="1"/>
    <xf numFmtId="4" fontId="0" fillId="3" borderId="4" xfId="0" applyNumberFormat="1" applyFill="1" applyBorder="1"/>
    <xf numFmtId="0" fontId="0" fillId="3" borderId="4" xfId="0" applyFill="1" applyBorder="1"/>
    <xf numFmtId="4" fontId="0" fillId="3" borderId="4" xfId="0" applyNumberFormat="1" applyFont="1" applyFill="1" applyBorder="1"/>
    <xf numFmtId="0" fontId="3" fillId="3" borderId="4" xfId="0" applyFont="1" applyFill="1" applyBorder="1" applyAlignment="1">
      <alignment horizontal="right"/>
    </xf>
    <xf numFmtId="4" fontId="3" fillId="3" borderId="4" xfId="0" applyNumberFormat="1" applyFont="1" applyFill="1" applyBorder="1"/>
    <xf numFmtId="8" fontId="3" fillId="3" borderId="4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 wrapText="1"/>
    </xf>
    <xf numFmtId="0" fontId="0" fillId="0" borderId="38" xfId="0" applyBorder="1"/>
    <xf numFmtId="0" fontId="2" fillId="0" borderId="1" xfId="0" applyFont="1" applyBorder="1"/>
    <xf numFmtId="0" fontId="0" fillId="0" borderId="39" xfId="0" applyBorder="1"/>
    <xf numFmtId="0" fontId="0" fillId="0" borderId="40" xfId="0" applyBorder="1"/>
    <xf numFmtId="0" fontId="3" fillId="0" borderId="1" xfId="0" applyFont="1" applyBorder="1"/>
    <xf numFmtId="0" fontId="1" fillId="0" borderId="18" xfId="0" applyFont="1" applyFill="1" applyBorder="1" applyAlignment="1">
      <alignment horizontal="left" vertical="top"/>
    </xf>
    <xf numFmtId="0" fontId="1" fillId="0" borderId="18" xfId="0" applyFont="1" applyBorder="1"/>
    <xf numFmtId="4" fontId="3" fillId="3" borderId="4" xfId="0" applyNumberFormat="1" applyFont="1" applyFill="1" applyBorder="1" applyAlignment="1">
      <alignment horizontal="right"/>
    </xf>
    <xf numFmtId="8" fontId="3" fillId="3" borderId="4" xfId="0" applyNumberFormat="1" applyFont="1" applyFill="1" applyBorder="1" applyAlignment="1">
      <alignment horizontal="right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Border="1"/>
    <xf numFmtId="16" fontId="3" fillId="0" borderId="1" xfId="0" applyNumberFormat="1" applyFont="1" applyBorder="1" applyAlignment="1">
      <alignment horizontal="left"/>
    </xf>
    <xf numFmtId="3" fontId="2" fillId="0" borderId="7" xfId="0" applyNumberFormat="1" applyFont="1" applyBorder="1"/>
    <xf numFmtId="8" fontId="2" fillId="0" borderId="0" xfId="0" applyNumberFormat="1" applyFont="1" applyBorder="1"/>
    <xf numFmtId="0" fontId="13" fillId="0" borderId="0" xfId="0" applyFont="1"/>
    <xf numFmtId="4" fontId="7" fillId="0" borderId="0" xfId="0" applyNumberFormat="1" applyFont="1"/>
    <xf numFmtId="8" fontId="0" fillId="0" borderId="21" xfId="0" applyNumberFormat="1" applyBorder="1"/>
    <xf numFmtId="8" fontId="3" fillId="0" borderId="0" xfId="0" applyNumberFormat="1" applyFont="1" applyBorder="1"/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left" vertical="top" wrapText="1"/>
    </xf>
    <xf numFmtId="6" fontId="2" fillId="0" borderId="16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6" fontId="2" fillId="0" borderId="6" xfId="0" applyNumberFormat="1" applyFont="1" applyBorder="1" applyAlignment="1">
      <alignment horizontal="left" vertical="center" wrapText="1"/>
    </xf>
    <xf numFmtId="6" fontId="2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B750-88C7-499E-B8C0-1F954304CBB4}">
  <dimension ref="A1:H121"/>
  <sheetViews>
    <sheetView tabSelected="1" zoomScale="118" workbookViewId="0">
      <selection activeCell="B71" sqref="B71"/>
    </sheetView>
  </sheetViews>
  <sheetFormatPr defaultRowHeight="15" x14ac:dyDescent="0.25"/>
  <cols>
    <col min="1" max="1" width="28.7109375" customWidth="1"/>
    <col min="2" max="2" width="23.7109375" customWidth="1"/>
    <col min="3" max="3" width="39.28515625" bestFit="1" customWidth="1"/>
    <col min="4" max="4" width="27.5703125" customWidth="1"/>
    <col min="5" max="5" width="27" customWidth="1"/>
    <col min="6" max="6" width="20.140625" customWidth="1"/>
    <col min="7" max="7" width="34.85546875" customWidth="1"/>
  </cols>
  <sheetData>
    <row r="1" spans="1:7" ht="18.75" x14ac:dyDescent="0.3">
      <c r="A1" s="110" t="s">
        <v>31</v>
      </c>
      <c r="B1" s="110"/>
      <c r="C1" s="111"/>
    </row>
    <row r="2" spans="1:7" ht="19.5" thickBot="1" x14ac:dyDescent="0.35">
      <c r="A2" s="25"/>
      <c r="B2" s="25"/>
    </row>
    <row r="3" spans="1:7" ht="19.5" thickBot="1" x14ac:dyDescent="0.35">
      <c r="A3" s="76" t="s">
        <v>62</v>
      </c>
      <c r="B3" s="104"/>
    </row>
    <row r="4" spans="1:7" ht="15.75" thickBot="1" x14ac:dyDescent="0.3">
      <c r="A4" s="107" t="s">
        <v>55</v>
      </c>
      <c r="B4" s="109">
        <v>1955.92</v>
      </c>
    </row>
    <row r="5" spans="1:7" ht="15.75" thickBot="1" x14ac:dyDescent="0.3">
      <c r="A5" s="108" t="s">
        <v>56</v>
      </c>
      <c r="B5" s="109">
        <v>714.62</v>
      </c>
    </row>
    <row r="6" spans="1:7" ht="15.75" thickBot="1" x14ac:dyDescent="0.3">
      <c r="A6" s="108" t="s">
        <v>57</v>
      </c>
      <c r="B6" s="109">
        <v>3122.88</v>
      </c>
    </row>
    <row r="7" spans="1:7" ht="18.75" x14ac:dyDescent="0.3">
      <c r="A7" s="170" t="s">
        <v>15</v>
      </c>
      <c r="B7" s="171">
        <f>SUM(B4:B6)</f>
        <v>5793.42</v>
      </c>
    </row>
    <row r="8" spans="1:7" ht="19.5" thickBot="1" x14ac:dyDescent="0.35">
      <c r="A8" s="106"/>
      <c r="B8" s="25"/>
      <c r="F8" s="126"/>
      <c r="G8" s="81"/>
    </row>
    <row r="9" spans="1:7" ht="16.5" thickTop="1" thickBot="1" x14ac:dyDescent="0.3">
      <c r="A9" s="105"/>
      <c r="B9" s="80"/>
      <c r="C9" s="80"/>
      <c r="D9" s="80"/>
      <c r="E9" s="80"/>
      <c r="F9" s="80"/>
    </row>
    <row r="10" spans="1:7" ht="16.5" thickBot="1" x14ac:dyDescent="0.3">
      <c r="A10" s="38" t="s">
        <v>24</v>
      </c>
    </row>
    <row r="11" spans="1:7" ht="15.75" thickBot="1" x14ac:dyDescent="0.3">
      <c r="A11" s="39" t="s">
        <v>48</v>
      </c>
    </row>
    <row r="12" spans="1:7" ht="15.75" thickBot="1" x14ac:dyDescent="0.3">
      <c r="A12" s="46" t="s">
        <v>13</v>
      </c>
      <c r="B12" s="2" t="s">
        <v>12</v>
      </c>
      <c r="C12" s="2" t="s">
        <v>0</v>
      </c>
      <c r="D12" s="2" t="s">
        <v>14</v>
      </c>
      <c r="E12" s="2" t="s">
        <v>1</v>
      </c>
      <c r="F12" s="119" t="s">
        <v>63</v>
      </c>
      <c r="G12" s="1" t="s">
        <v>2</v>
      </c>
    </row>
    <row r="13" spans="1:7" x14ac:dyDescent="0.25">
      <c r="A13" s="45">
        <v>100463</v>
      </c>
      <c r="B13" s="58">
        <v>43560</v>
      </c>
      <c r="C13" s="27" t="s">
        <v>25</v>
      </c>
      <c r="D13" s="59" t="s">
        <v>39</v>
      </c>
      <c r="E13" s="115">
        <v>179.32</v>
      </c>
      <c r="F13" s="120"/>
      <c r="G13" s="117" t="s">
        <v>32</v>
      </c>
    </row>
    <row r="14" spans="1:7" ht="15.75" thickBot="1" x14ac:dyDescent="0.3">
      <c r="A14" s="35">
        <v>100464</v>
      </c>
      <c r="B14" s="16">
        <v>43567</v>
      </c>
      <c r="C14" s="4" t="s">
        <v>26</v>
      </c>
      <c r="D14" s="92" t="s">
        <v>40</v>
      </c>
      <c r="E14" s="116">
        <v>60</v>
      </c>
      <c r="F14" s="120"/>
      <c r="G14" s="118" t="s">
        <v>32</v>
      </c>
    </row>
    <row r="15" spans="1:7" ht="15.75" thickBot="1" x14ac:dyDescent="0.3">
      <c r="A15" s="34"/>
      <c r="B15" s="21"/>
      <c r="C15" s="22"/>
      <c r="D15" s="155" t="s">
        <v>15</v>
      </c>
      <c r="E15" s="122">
        <f>SUM(E13:E14)</f>
        <v>239.32</v>
      </c>
      <c r="F15" s="74"/>
      <c r="G15" s="121"/>
    </row>
    <row r="16" spans="1:7" ht="15.75" thickBot="1" x14ac:dyDescent="0.3">
      <c r="A16" s="40"/>
    </row>
    <row r="17" spans="1:7" ht="15.75" thickBot="1" x14ac:dyDescent="0.3">
      <c r="A17" s="41" t="s">
        <v>49</v>
      </c>
    </row>
    <row r="18" spans="1:7" ht="15.75" thickBot="1" x14ac:dyDescent="0.3">
      <c r="A18" s="42" t="s">
        <v>28</v>
      </c>
      <c r="B18" s="56" t="s">
        <v>27</v>
      </c>
      <c r="C18" s="56" t="s">
        <v>29</v>
      </c>
      <c r="D18" s="56" t="s">
        <v>14</v>
      </c>
      <c r="E18" s="56" t="s">
        <v>1</v>
      </c>
      <c r="F18" s="112"/>
      <c r="G18" s="57" t="s">
        <v>2</v>
      </c>
    </row>
    <row r="19" spans="1:7" ht="15.75" thickBot="1" x14ac:dyDescent="0.3">
      <c r="A19" s="43"/>
      <c r="B19" s="26">
        <v>43950</v>
      </c>
      <c r="C19" s="27" t="s">
        <v>30</v>
      </c>
      <c r="D19" s="75" t="s">
        <v>41</v>
      </c>
      <c r="E19" s="75">
        <v>100</v>
      </c>
      <c r="F19" s="146"/>
      <c r="G19" s="131" t="s">
        <v>33</v>
      </c>
    </row>
    <row r="20" spans="1:7" ht="15.75" thickBot="1" x14ac:dyDescent="0.3">
      <c r="A20" s="65"/>
      <c r="B20" s="66"/>
      <c r="C20" s="22"/>
      <c r="D20" s="147" t="s">
        <v>15</v>
      </c>
      <c r="E20" s="156">
        <v>100</v>
      </c>
      <c r="F20" s="74"/>
      <c r="G20" s="67"/>
    </row>
    <row r="21" spans="1:7" ht="15.75" thickBot="1" x14ac:dyDescent="0.3">
      <c r="A21" s="65"/>
      <c r="B21" s="66"/>
      <c r="C21" s="22"/>
      <c r="D21" s="22"/>
      <c r="G21" s="67"/>
    </row>
    <row r="22" spans="1:7" ht="16.5" thickBot="1" x14ac:dyDescent="0.3">
      <c r="A22" s="70" t="s">
        <v>50</v>
      </c>
      <c r="D22" s="22"/>
      <c r="E22" s="22"/>
      <c r="F22" s="22"/>
      <c r="G22" s="67"/>
    </row>
    <row r="23" spans="1:7" ht="19.5" thickBot="1" x14ac:dyDescent="0.35">
      <c r="A23" s="71"/>
      <c r="B23" s="72" t="s">
        <v>27</v>
      </c>
      <c r="C23" s="23" t="s">
        <v>1</v>
      </c>
      <c r="D23" s="22"/>
      <c r="E23" s="76" t="s">
        <v>58</v>
      </c>
      <c r="F23" s="145"/>
      <c r="G23" s="104"/>
    </row>
    <row r="24" spans="1:7" x14ac:dyDescent="0.25">
      <c r="A24" s="44" t="s">
        <v>54</v>
      </c>
      <c r="B24" s="24"/>
      <c r="C24" s="4"/>
      <c r="D24" s="22"/>
      <c r="E24" s="77" t="s">
        <v>55</v>
      </c>
      <c r="F24" s="78"/>
      <c r="G24" s="104"/>
    </row>
    <row r="25" spans="1:7" x14ac:dyDescent="0.25">
      <c r="A25" s="44" t="s">
        <v>51</v>
      </c>
      <c r="B25" s="24"/>
      <c r="C25" s="4"/>
      <c r="D25" s="22"/>
      <c r="E25" s="78" t="s">
        <v>56</v>
      </c>
      <c r="F25" s="78"/>
      <c r="G25" s="104"/>
    </row>
    <row r="26" spans="1:7" x14ac:dyDescent="0.25">
      <c r="A26" s="50" t="s">
        <v>52</v>
      </c>
      <c r="B26" s="24"/>
      <c r="C26" s="4">
        <v>0</v>
      </c>
      <c r="D26" s="22"/>
      <c r="E26" s="78" t="s">
        <v>57</v>
      </c>
      <c r="F26" s="78"/>
      <c r="G26" s="104"/>
    </row>
    <row r="27" spans="1:7" ht="15.75" thickBot="1" x14ac:dyDescent="0.3">
      <c r="A27" s="44" t="s">
        <v>53</v>
      </c>
      <c r="B27" s="102">
        <v>43585</v>
      </c>
      <c r="C27" s="168">
        <v>1500</v>
      </c>
      <c r="D27" s="22"/>
      <c r="E27" s="22"/>
      <c r="F27" s="22"/>
      <c r="G27" s="67"/>
    </row>
    <row r="28" spans="1:7" ht="15.75" thickBot="1" x14ac:dyDescent="0.3">
      <c r="A28" s="40"/>
      <c r="B28" s="147" t="s">
        <v>15</v>
      </c>
      <c r="C28" s="148">
        <v>1500</v>
      </c>
      <c r="D28" s="22"/>
      <c r="E28" s="22"/>
      <c r="F28" s="22"/>
      <c r="G28" s="67"/>
    </row>
    <row r="29" spans="1:7" x14ac:dyDescent="0.25">
      <c r="B29" s="66"/>
      <c r="C29" s="22"/>
      <c r="D29" s="22"/>
      <c r="E29" s="22"/>
      <c r="F29" s="22"/>
      <c r="G29" s="67"/>
    </row>
    <row r="30" spans="1:7" ht="15.75" thickBot="1" x14ac:dyDescent="0.3">
      <c r="A30" s="88"/>
      <c r="B30" s="69"/>
      <c r="C30" s="15"/>
      <c r="D30" s="15"/>
      <c r="E30" s="89"/>
      <c r="F30" s="89"/>
      <c r="G30" s="90"/>
    </row>
    <row r="31" spans="1:7" ht="16.5" thickTop="1" thickBot="1" x14ac:dyDescent="0.3">
      <c r="A31" s="40"/>
      <c r="B31" s="80"/>
      <c r="C31" s="80"/>
      <c r="D31" s="80"/>
      <c r="E31" s="74"/>
      <c r="F31" s="74"/>
    </row>
    <row r="32" spans="1:7" ht="16.5" thickBot="1" x14ac:dyDescent="0.3">
      <c r="A32" s="38" t="s">
        <v>23</v>
      </c>
    </row>
    <row r="33" spans="1:7" ht="15.75" thickBot="1" x14ac:dyDescent="0.3">
      <c r="A33" s="39" t="s">
        <v>48</v>
      </c>
    </row>
    <row r="34" spans="1:7" ht="15.75" thickBot="1" x14ac:dyDescent="0.3">
      <c r="A34" s="46" t="s">
        <v>13</v>
      </c>
      <c r="B34" s="2" t="s">
        <v>12</v>
      </c>
      <c r="C34" s="2" t="s">
        <v>0</v>
      </c>
      <c r="D34" s="2" t="s">
        <v>14</v>
      </c>
      <c r="E34" s="2" t="s">
        <v>1</v>
      </c>
      <c r="F34" s="2" t="s">
        <v>63</v>
      </c>
      <c r="G34" s="2" t="s">
        <v>2</v>
      </c>
    </row>
    <row r="35" spans="1:7" x14ac:dyDescent="0.25">
      <c r="A35" s="45">
        <v>100465</v>
      </c>
      <c r="B35" s="30">
        <v>43612</v>
      </c>
      <c r="C35" s="28" t="s">
        <v>36</v>
      </c>
      <c r="D35" s="59" t="s">
        <v>40</v>
      </c>
      <c r="E35" s="28">
        <v>100</v>
      </c>
      <c r="F35" s="28"/>
      <c r="G35" s="60" t="s">
        <v>32</v>
      </c>
    </row>
    <row r="36" spans="1:7" x14ac:dyDescent="0.25">
      <c r="A36" s="50">
        <v>100466</v>
      </c>
      <c r="B36" s="51">
        <v>43612</v>
      </c>
      <c r="C36" s="3" t="s">
        <v>65</v>
      </c>
      <c r="D36" s="3" t="s">
        <v>46</v>
      </c>
      <c r="E36" s="3">
        <v>8.99</v>
      </c>
      <c r="F36" s="3">
        <v>1.798</v>
      </c>
      <c r="G36" s="33" t="s">
        <v>6</v>
      </c>
    </row>
    <row r="37" spans="1:7" x14ac:dyDescent="0.25">
      <c r="A37" s="35">
        <v>100467</v>
      </c>
      <c r="B37" s="6">
        <v>44042</v>
      </c>
      <c r="C37" s="28" t="s">
        <v>37</v>
      </c>
      <c r="D37" s="29" t="s">
        <v>42</v>
      </c>
      <c r="E37" s="28">
        <v>21.15</v>
      </c>
      <c r="F37" s="7"/>
      <c r="G37" s="32" t="s">
        <v>34</v>
      </c>
    </row>
    <row r="38" spans="1:7" x14ac:dyDescent="0.25">
      <c r="A38" s="35">
        <v>100468</v>
      </c>
      <c r="B38" s="6">
        <v>44042</v>
      </c>
      <c r="C38" s="7" t="s">
        <v>18</v>
      </c>
      <c r="D38" s="5" t="s">
        <v>43</v>
      </c>
      <c r="E38" s="7">
        <v>60</v>
      </c>
      <c r="F38" s="7"/>
      <c r="G38" s="55" t="s">
        <v>32</v>
      </c>
    </row>
    <row r="39" spans="1:7" ht="15.75" thickBot="1" x14ac:dyDescent="0.3">
      <c r="A39" s="35">
        <v>100469</v>
      </c>
      <c r="B39" s="6">
        <v>44042</v>
      </c>
      <c r="C39" s="7" t="s">
        <v>17</v>
      </c>
      <c r="D39" s="96" t="s">
        <v>40</v>
      </c>
      <c r="E39" s="95">
        <v>36</v>
      </c>
      <c r="F39" s="95"/>
      <c r="G39" s="33" t="s">
        <v>32</v>
      </c>
    </row>
    <row r="40" spans="1:7" ht="16.5" thickTop="1" thickBot="1" x14ac:dyDescent="0.3">
      <c r="A40" s="40"/>
      <c r="D40" s="123" t="s">
        <v>15</v>
      </c>
      <c r="E40" s="158">
        <f>SUM(E35:E39)</f>
        <v>226.14</v>
      </c>
      <c r="F40" s="122"/>
    </row>
    <row r="41" spans="1:7" ht="15.75" thickBot="1" x14ac:dyDescent="0.3">
      <c r="A41" s="39" t="s">
        <v>49</v>
      </c>
    </row>
    <row r="42" spans="1:7" ht="15.75" thickBot="1" x14ac:dyDescent="0.3">
      <c r="A42" s="42" t="s">
        <v>28</v>
      </c>
      <c r="B42" s="18" t="s">
        <v>27</v>
      </c>
      <c r="C42" s="18" t="s">
        <v>29</v>
      </c>
      <c r="D42" s="123" t="s">
        <v>14</v>
      </c>
      <c r="E42" s="123" t="s">
        <v>1</v>
      </c>
      <c r="F42" s="127"/>
      <c r="G42" s="20" t="s">
        <v>2</v>
      </c>
    </row>
    <row r="43" spans="1:7" x14ac:dyDescent="0.25">
      <c r="A43" s="44"/>
      <c r="B43" s="16">
        <v>43613</v>
      </c>
      <c r="C43" s="4" t="s">
        <v>30</v>
      </c>
      <c r="D43" s="4" t="s">
        <v>41</v>
      </c>
      <c r="E43" s="4">
        <v>100</v>
      </c>
      <c r="F43" s="128"/>
      <c r="G43" s="130" t="s">
        <v>33</v>
      </c>
    </row>
    <row r="44" spans="1:7" x14ac:dyDescent="0.25">
      <c r="A44" s="43"/>
      <c r="B44" s="26">
        <v>43644</v>
      </c>
      <c r="C44" s="27" t="s">
        <v>30</v>
      </c>
      <c r="D44" s="27" t="s">
        <v>41</v>
      </c>
      <c r="E44" s="27">
        <v>100</v>
      </c>
      <c r="F44" s="128"/>
      <c r="G44" s="130" t="s">
        <v>33</v>
      </c>
    </row>
    <row r="45" spans="1:7" ht="15.75" thickBot="1" x14ac:dyDescent="0.3">
      <c r="A45" s="44"/>
      <c r="B45" s="16">
        <v>43675</v>
      </c>
      <c r="C45" s="4" t="s">
        <v>30</v>
      </c>
      <c r="D45" s="75" t="s">
        <v>41</v>
      </c>
      <c r="E45" s="73">
        <v>100</v>
      </c>
      <c r="F45" s="129"/>
      <c r="G45" s="130" t="s">
        <v>33</v>
      </c>
    </row>
    <row r="46" spans="1:7" ht="15.75" thickBot="1" x14ac:dyDescent="0.3">
      <c r="A46" s="65"/>
      <c r="B46" s="21"/>
      <c r="C46" s="22"/>
      <c r="D46" s="147" t="s">
        <v>15</v>
      </c>
      <c r="E46" s="157">
        <f>SUM(E43:E45)</f>
        <v>300</v>
      </c>
      <c r="F46" s="22"/>
      <c r="G46" s="67"/>
    </row>
    <row r="47" spans="1:7" ht="16.5" thickBot="1" x14ac:dyDescent="0.3">
      <c r="A47" s="70" t="s">
        <v>50</v>
      </c>
      <c r="D47" s="22"/>
      <c r="E47" s="22"/>
      <c r="F47" s="22"/>
      <c r="G47" s="67"/>
    </row>
    <row r="48" spans="1:7" ht="19.5" thickBot="1" x14ac:dyDescent="0.35">
      <c r="A48" s="71"/>
      <c r="B48" s="72" t="s">
        <v>27</v>
      </c>
      <c r="C48" s="23" t="s">
        <v>1</v>
      </c>
      <c r="D48" s="22"/>
      <c r="E48" s="76" t="s">
        <v>59</v>
      </c>
      <c r="F48" s="145"/>
      <c r="G48" s="104"/>
    </row>
    <row r="49" spans="1:7" x14ac:dyDescent="0.25">
      <c r="A49" s="44" t="s">
        <v>54</v>
      </c>
      <c r="B49" s="24"/>
      <c r="C49" s="4"/>
      <c r="D49" s="22"/>
      <c r="E49" s="77" t="s">
        <v>55</v>
      </c>
      <c r="F49" s="149">
        <v>1956.9</v>
      </c>
      <c r="G49" s="104"/>
    </row>
    <row r="50" spans="1:7" x14ac:dyDescent="0.25">
      <c r="A50" s="44" t="s">
        <v>51</v>
      </c>
      <c r="B50" s="24"/>
      <c r="C50" s="4"/>
      <c r="D50" s="22"/>
      <c r="E50" s="78" t="s">
        <v>56</v>
      </c>
      <c r="F50" s="150">
        <v>866.31</v>
      </c>
      <c r="G50" s="104"/>
    </row>
    <row r="51" spans="1:7" x14ac:dyDescent="0.25">
      <c r="A51" s="50" t="s">
        <v>52</v>
      </c>
      <c r="B51" s="24"/>
      <c r="C51" s="4"/>
      <c r="D51" s="22"/>
      <c r="E51" s="78" t="s">
        <v>57</v>
      </c>
      <c r="F51" s="151">
        <v>3824.31</v>
      </c>
      <c r="G51" s="104"/>
    </row>
    <row r="52" spans="1:7" ht="15.75" thickBot="1" x14ac:dyDescent="0.3">
      <c r="A52" s="44" t="s">
        <v>53</v>
      </c>
      <c r="B52" s="102">
        <v>43735</v>
      </c>
      <c r="C52" s="73">
        <v>1500</v>
      </c>
      <c r="D52" s="22"/>
      <c r="E52" s="78" t="s">
        <v>15</v>
      </c>
      <c r="F52" s="149">
        <v>6647.52</v>
      </c>
      <c r="G52" s="67"/>
    </row>
    <row r="53" spans="1:7" ht="15.75" thickBot="1" x14ac:dyDescent="0.3">
      <c r="A53" s="65"/>
      <c r="B53" s="147" t="s">
        <v>15</v>
      </c>
      <c r="C53" s="157">
        <v>1500</v>
      </c>
      <c r="D53" s="22"/>
      <c r="E53" s="22"/>
      <c r="F53" s="22"/>
      <c r="G53" s="67"/>
    </row>
    <row r="54" spans="1:7" x14ac:dyDescent="0.25">
      <c r="A54" s="65"/>
      <c r="B54" s="66"/>
      <c r="C54" s="22"/>
      <c r="D54" s="22"/>
      <c r="E54" s="22"/>
      <c r="F54" s="22"/>
      <c r="G54" s="67"/>
    </row>
    <row r="55" spans="1:7" ht="15.75" thickBot="1" x14ac:dyDescent="0.3">
      <c r="A55" s="83"/>
      <c r="B55" s="66"/>
      <c r="C55" s="22"/>
      <c r="D55" s="22"/>
      <c r="E55" s="82"/>
      <c r="F55" s="82"/>
      <c r="G55" s="67"/>
    </row>
    <row r="56" spans="1:7" ht="16.5" thickTop="1" thickBot="1" x14ac:dyDescent="0.3">
      <c r="A56" s="65"/>
      <c r="B56" s="84"/>
      <c r="C56" s="85"/>
      <c r="D56" s="85"/>
      <c r="E56" s="22"/>
      <c r="F56" s="22"/>
      <c r="G56" s="86"/>
    </row>
    <row r="57" spans="1:7" ht="16.5" thickBot="1" x14ac:dyDescent="0.3">
      <c r="A57" s="68" t="s">
        <v>60</v>
      </c>
      <c r="B57" s="66"/>
      <c r="D57" s="22"/>
      <c r="E57" s="22"/>
      <c r="F57" s="22"/>
      <c r="G57" s="67"/>
    </row>
    <row r="58" spans="1:7" ht="15.75" thickBot="1" x14ac:dyDescent="0.3">
      <c r="A58" s="39" t="s">
        <v>48</v>
      </c>
    </row>
    <row r="59" spans="1:7" ht="15.75" thickBot="1" x14ac:dyDescent="0.3">
      <c r="A59" s="46" t="s">
        <v>13</v>
      </c>
      <c r="B59" s="2" t="s">
        <v>12</v>
      </c>
      <c r="C59" s="2" t="s">
        <v>0</v>
      </c>
      <c r="D59" s="2" t="s">
        <v>14</v>
      </c>
      <c r="E59" s="2" t="s">
        <v>1</v>
      </c>
      <c r="F59" s="1" t="s">
        <v>63</v>
      </c>
      <c r="G59" s="2" t="s">
        <v>2</v>
      </c>
    </row>
    <row r="60" spans="1:7" x14ac:dyDescent="0.25">
      <c r="A60" s="47">
        <v>100470</v>
      </c>
      <c r="B60" s="30">
        <v>43685</v>
      </c>
      <c r="C60" s="28" t="s">
        <v>19</v>
      </c>
      <c r="D60" s="29" t="s">
        <v>42</v>
      </c>
      <c r="E60" s="31">
        <v>40</v>
      </c>
      <c r="F60" s="31"/>
      <c r="G60" s="142" t="s">
        <v>66</v>
      </c>
    </row>
    <row r="61" spans="1:7" x14ac:dyDescent="0.25">
      <c r="A61" s="48">
        <v>100485</v>
      </c>
      <c r="B61" s="8">
        <v>43707</v>
      </c>
      <c r="C61" s="7" t="s">
        <v>20</v>
      </c>
      <c r="D61" s="5" t="s">
        <v>42</v>
      </c>
      <c r="E61" s="9">
        <v>864</v>
      </c>
      <c r="F61" s="9">
        <v>144</v>
      </c>
      <c r="G61" s="144" t="s">
        <v>35</v>
      </c>
    </row>
    <row r="62" spans="1:7" x14ac:dyDescent="0.25">
      <c r="A62" s="48">
        <v>100486</v>
      </c>
      <c r="B62" s="8">
        <v>43707</v>
      </c>
      <c r="C62" s="7" t="s">
        <v>21</v>
      </c>
      <c r="D62" s="5" t="s">
        <v>44</v>
      </c>
      <c r="E62" s="9">
        <v>30</v>
      </c>
      <c r="F62" s="9"/>
      <c r="G62" s="143" t="s">
        <v>32</v>
      </c>
    </row>
    <row r="63" spans="1:7" x14ac:dyDescent="0.25">
      <c r="A63" s="48">
        <v>100471</v>
      </c>
      <c r="B63" s="8">
        <v>43752</v>
      </c>
      <c r="C63" s="7" t="s">
        <v>3</v>
      </c>
      <c r="D63" s="5" t="s">
        <v>45</v>
      </c>
      <c r="E63" s="10">
        <v>97.92</v>
      </c>
      <c r="F63" s="10"/>
      <c r="G63" s="141" t="s">
        <v>4</v>
      </c>
    </row>
    <row r="64" spans="1:7" x14ac:dyDescent="0.25">
      <c r="A64" s="48">
        <v>100472</v>
      </c>
      <c r="B64" s="8">
        <v>43752</v>
      </c>
      <c r="C64" s="7" t="s">
        <v>5</v>
      </c>
      <c r="D64" s="5" t="s">
        <v>46</v>
      </c>
      <c r="E64" s="9">
        <v>179</v>
      </c>
      <c r="F64" s="125">
        <v>35.799999999999997</v>
      </c>
      <c r="G64" s="32" t="s">
        <v>6</v>
      </c>
    </row>
    <row r="65" spans="1:8" x14ac:dyDescent="0.25">
      <c r="A65" s="48">
        <v>100473</v>
      </c>
      <c r="B65" s="8">
        <v>43752</v>
      </c>
      <c r="C65" s="7" t="s">
        <v>7</v>
      </c>
      <c r="D65" s="5" t="s">
        <v>47</v>
      </c>
      <c r="E65" s="10">
        <v>234.08</v>
      </c>
      <c r="F65" s="10"/>
      <c r="G65" s="32" t="s">
        <v>6</v>
      </c>
    </row>
    <row r="66" spans="1:8" ht="15.75" thickBot="1" x14ac:dyDescent="0.3">
      <c r="A66" s="48">
        <v>100474</v>
      </c>
      <c r="B66" s="8">
        <v>43752</v>
      </c>
      <c r="C66" s="7" t="s">
        <v>8</v>
      </c>
      <c r="D66" s="96" t="s">
        <v>46</v>
      </c>
      <c r="E66" s="97">
        <v>31.4</v>
      </c>
      <c r="F66" s="10">
        <v>6.28</v>
      </c>
      <c r="G66" s="140" t="s">
        <v>6</v>
      </c>
    </row>
    <row r="67" spans="1:8" ht="16.5" thickTop="1" thickBot="1" x14ac:dyDescent="0.3">
      <c r="A67" s="40"/>
      <c r="D67" s="98" t="s">
        <v>15</v>
      </c>
      <c r="E67" s="172">
        <f>SUM(E60:E66)</f>
        <v>1476.4</v>
      </c>
      <c r="F67" s="114"/>
    </row>
    <row r="68" spans="1:8" ht="16.5" thickTop="1" thickBot="1" x14ac:dyDescent="0.3">
      <c r="A68" s="41" t="s">
        <v>49</v>
      </c>
    </row>
    <row r="69" spans="1:8" ht="15.75" thickBot="1" x14ac:dyDescent="0.3">
      <c r="A69" s="42" t="s">
        <v>28</v>
      </c>
      <c r="B69" s="18" t="s">
        <v>27</v>
      </c>
      <c r="C69" s="18" t="s">
        <v>29</v>
      </c>
      <c r="D69" s="18" t="s">
        <v>14</v>
      </c>
      <c r="E69" s="18" t="s">
        <v>1</v>
      </c>
      <c r="F69" s="113"/>
      <c r="G69" s="19" t="s">
        <v>2</v>
      </c>
    </row>
    <row r="70" spans="1:8" ht="15.75" thickTop="1" x14ac:dyDescent="0.25">
      <c r="A70" s="43"/>
      <c r="B70" s="26">
        <v>44071</v>
      </c>
      <c r="C70" s="27" t="s">
        <v>30</v>
      </c>
      <c r="D70" s="27" t="s">
        <v>41</v>
      </c>
      <c r="E70" s="132">
        <v>100</v>
      </c>
      <c r="F70" s="138"/>
      <c r="G70" s="135" t="s">
        <v>33</v>
      </c>
      <c r="H70" s="136"/>
    </row>
    <row r="71" spans="1:8" ht="15.75" thickBot="1" x14ac:dyDescent="0.3">
      <c r="A71" s="44"/>
      <c r="B71" s="16">
        <v>43738</v>
      </c>
      <c r="C71" s="4" t="s">
        <v>30</v>
      </c>
      <c r="D71" s="4" t="s">
        <v>41</v>
      </c>
      <c r="E71" s="133">
        <v>100</v>
      </c>
      <c r="F71" s="139"/>
      <c r="G71" s="137" t="s">
        <v>33</v>
      </c>
    </row>
    <row r="72" spans="1:8" ht="16.5" thickTop="1" thickBot="1" x14ac:dyDescent="0.3">
      <c r="A72" s="49"/>
      <c r="B72" s="3"/>
      <c r="C72" s="3"/>
      <c r="D72" s="94" t="s">
        <v>15</v>
      </c>
      <c r="E72" s="93">
        <f>SUM(E70:E71)</f>
        <v>200</v>
      </c>
      <c r="F72" s="134"/>
      <c r="G72" s="74"/>
    </row>
    <row r="73" spans="1:8" ht="16.5" thickTop="1" thickBot="1" x14ac:dyDescent="0.3">
      <c r="A73" s="79"/>
      <c r="B73" s="74"/>
      <c r="C73" s="74"/>
      <c r="D73" s="74"/>
      <c r="E73" s="74"/>
      <c r="F73" s="74"/>
      <c r="G73" s="74"/>
    </row>
    <row r="74" spans="1:8" ht="16.5" thickBot="1" x14ac:dyDescent="0.3">
      <c r="A74" s="70" t="s">
        <v>50</v>
      </c>
      <c r="D74" s="22"/>
      <c r="E74" s="22"/>
      <c r="F74" s="22"/>
      <c r="G74" s="67"/>
    </row>
    <row r="75" spans="1:8" ht="19.5" thickBot="1" x14ac:dyDescent="0.35">
      <c r="A75" s="71"/>
      <c r="B75" s="72" t="s">
        <v>27</v>
      </c>
      <c r="C75" s="23" t="s">
        <v>1</v>
      </c>
      <c r="D75" s="22"/>
      <c r="E75" s="76" t="s">
        <v>69</v>
      </c>
      <c r="F75" s="145"/>
      <c r="G75" s="104"/>
    </row>
    <row r="76" spans="1:8" ht="15.75" thickBot="1" x14ac:dyDescent="0.3">
      <c r="A76" s="44" t="s">
        <v>54</v>
      </c>
      <c r="B76" s="102">
        <v>43710</v>
      </c>
      <c r="C76" s="4">
        <v>0.98</v>
      </c>
      <c r="D76" s="22"/>
      <c r="E76" s="77" t="s">
        <v>55</v>
      </c>
      <c r="F76" s="78">
        <v>1957.88</v>
      </c>
      <c r="G76" s="104"/>
    </row>
    <row r="77" spans="1:8" ht="15.75" thickBot="1" x14ac:dyDescent="0.3">
      <c r="A77" s="165" t="s">
        <v>51</v>
      </c>
      <c r="B77" s="167"/>
      <c r="C77" s="166"/>
      <c r="D77" s="22"/>
      <c r="E77" s="78" t="s">
        <v>56</v>
      </c>
      <c r="F77" s="152">
        <v>636.16</v>
      </c>
      <c r="G77" s="104" t="s">
        <v>67</v>
      </c>
    </row>
    <row r="78" spans="1:8" x14ac:dyDescent="0.25">
      <c r="A78" s="50" t="s">
        <v>52</v>
      </c>
      <c r="B78" s="26">
        <v>43710</v>
      </c>
      <c r="C78" s="4">
        <v>1.91</v>
      </c>
      <c r="D78" s="22"/>
      <c r="E78" s="78" t="s">
        <v>57</v>
      </c>
      <c r="F78" s="78">
        <v>3276.62</v>
      </c>
      <c r="G78" s="104"/>
    </row>
    <row r="79" spans="1:8" ht="15.75" thickBot="1" x14ac:dyDescent="0.3">
      <c r="A79" s="44" t="s">
        <v>53</v>
      </c>
      <c r="B79" s="102"/>
      <c r="C79" s="73"/>
      <c r="D79" s="22"/>
      <c r="E79" s="78" t="s">
        <v>15</v>
      </c>
      <c r="F79" s="153">
        <f>SUM(F76:F78)</f>
        <v>5870.66</v>
      </c>
      <c r="G79" s="67"/>
    </row>
    <row r="80" spans="1:8" ht="16.5" thickTop="1" thickBot="1" x14ac:dyDescent="0.3">
      <c r="A80" s="65"/>
      <c r="B80" s="103" t="s">
        <v>15</v>
      </c>
      <c r="C80" s="4">
        <v>2.84</v>
      </c>
      <c r="D80" s="22"/>
      <c r="E80" s="22"/>
      <c r="F80" s="22"/>
      <c r="G80" s="67"/>
    </row>
    <row r="81" spans="1:7" ht="15.75" thickTop="1" x14ac:dyDescent="0.25">
      <c r="A81" s="79"/>
      <c r="B81" s="74"/>
      <c r="C81" s="74"/>
      <c r="D81" s="74"/>
      <c r="E81" s="74"/>
      <c r="F81" s="74"/>
      <c r="G81" s="74"/>
    </row>
    <row r="82" spans="1:7" ht="15.75" thickBot="1" x14ac:dyDescent="0.3">
      <c r="A82" s="79"/>
      <c r="B82" s="74"/>
      <c r="C82" s="74"/>
      <c r="D82" s="74"/>
      <c r="E82" s="74"/>
      <c r="F82" s="74"/>
      <c r="G82" s="74"/>
    </row>
    <row r="83" spans="1:7" ht="16.5" thickTop="1" thickBot="1" x14ac:dyDescent="0.3">
      <c r="A83" s="87"/>
      <c r="B83" s="80"/>
      <c r="C83" s="80"/>
      <c r="D83" s="80"/>
      <c r="E83" s="80"/>
      <c r="F83" s="80"/>
      <c r="G83" s="80"/>
    </row>
    <row r="84" spans="1:7" ht="15.75" thickBot="1" x14ac:dyDescent="0.3">
      <c r="A84" s="39" t="s">
        <v>16</v>
      </c>
    </row>
    <row r="85" spans="1:7" ht="15.75" thickBot="1" x14ac:dyDescent="0.3">
      <c r="A85" s="39" t="s">
        <v>48</v>
      </c>
    </row>
    <row r="86" spans="1:7" ht="15.75" thickBot="1" x14ac:dyDescent="0.3">
      <c r="A86" s="46" t="s">
        <v>13</v>
      </c>
      <c r="B86" s="2" t="s">
        <v>12</v>
      </c>
      <c r="C86" s="2" t="s">
        <v>0</v>
      </c>
      <c r="D86" s="2" t="s">
        <v>14</v>
      </c>
      <c r="E86" s="2" t="s">
        <v>1</v>
      </c>
      <c r="F86" s="1" t="s">
        <v>63</v>
      </c>
      <c r="G86" s="2" t="s">
        <v>2</v>
      </c>
    </row>
    <row r="87" spans="1:7" x14ac:dyDescent="0.25">
      <c r="A87" s="176">
        <v>100475</v>
      </c>
      <c r="B87" s="178">
        <v>43843</v>
      </c>
      <c r="C87" s="180" t="s">
        <v>38</v>
      </c>
      <c r="D87" s="180" t="s">
        <v>39</v>
      </c>
      <c r="E87" s="179">
        <v>60</v>
      </c>
      <c r="F87" s="182">
        <v>10</v>
      </c>
      <c r="G87" s="174" t="s">
        <v>22</v>
      </c>
    </row>
    <row r="88" spans="1:7" x14ac:dyDescent="0.25">
      <c r="A88" s="177"/>
      <c r="B88" s="178"/>
      <c r="C88" s="181"/>
      <c r="D88" s="181"/>
      <c r="E88" s="179"/>
      <c r="F88" s="183"/>
      <c r="G88" s="175"/>
    </row>
    <row r="89" spans="1:7" ht="25.5" x14ac:dyDescent="0.25">
      <c r="A89" s="48">
        <v>100476</v>
      </c>
      <c r="B89" s="8">
        <v>43843</v>
      </c>
      <c r="C89" s="12" t="s">
        <v>9</v>
      </c>
      <c r="D89" s="12" t="s">
        <v>42</v>
      </c>
      <c r="E89" s="11">
        <v>55.98</v>
      </c>
      <c r="F89" s="124">
        <v>9.33</v>
      </c>
      <c r="G89" s="13" t="s">
        <v>10</v>
      </c>
    </row>
    <row r="90" spans="1:7" ht="26.25" thickBot="1" x14ac:dyDescent="0.3">
      <c r="A90" s="48">
        <v>100477</v>
      </c>
      <c r="B90" s="8">
        <v>43843</v>
      </c>
      <c r="C90" s="12" t="s">
        <v>11</v>
      </c>
      <c r="D90" s="14" t="s">
        <v>42</v>
      </c>
      <c r="E90" s="99">
        <v>65.819999999999993</v>
      </c>
      <c r="F90" s="11" t="s">
        <v>64</v>
      </c>
      <c r="G90" s="13" t="s">
        <v>10</v>
      </c>
    </row>
    <row r="91" spans="1:7" ht="16.5" thickTop="1" thickBot="1" x14ac:dyDescent="0.3">
      <c r="A91" s="40"/>
      <c r="D91" s="98" t="s">
        <v>15</v>
      </c>
      <c r="E91" s="172">
        <f>SUM(E87:E90)</f>
        <v>181.79999999999998</v>
      </c>
      <c r="F91" s="114"/>
    </row>
    <row r="92" spans="1:7" ht="16.5" thickTop="1" thickBot="1" x14ac:dyDescent="0.3">
      <c r="A92" s="39" t="s">
        <v>49</v>
      </c>
    </row>
    <row r="93" spans="1:7" ht="15.75" thickBot="1" x14ac:dyDescent="0.3">
      <c r="A93" s="42" t="s">
        <v>28</v>
      </c>
      <c r="B93" s="18" t="s">
        <v>27</v>
      </c>
      <c r="C93" s="18" t="s">
        <v>29</v>
      </c>
      <c r="D93" s="123" t="s">
        <v>14</v>
      </c>
      <c r="E93" s="18" t="s">
        <v>1</v>
      </c>
      <c r="F93" s="123" t="s">
        <v>63</v>
      </c>
      <c r="G93" s="19" t="s">
        <v>2</v>
      </c>
    </row>
    <row r="94" spans="1:7" x14ac:dyDescent="0.25">
      <c r="A94" s="61"/>
      <c r="B94" s="62">
        <v>43766</v>
      </c>
      <c r="C94" s="63" t="s">
        <v>30</v>
      </c>
      <c r="D94" s="27" t="s">
        <v>41</v>
      </c>
      <c r="E94" s="29">
        <v>100</v>
      </c>
      <c r="F94" s="29"/>
      <c r="G94" s="64" t="s">
        <v>33</v>
      </c>
    </row>
    <row r="95" spans="1:7" x14ac:dyDescent="0.25">
      <c r="A95" s="52"/>
      <c r="B95" s="53">
        <v>43797</v>
      </c>
      <c r="C95" s="5" t="s">
        <v>30</v>
      </c>
      <c r="D95" s="4" t="s">
        <v>41</v>
      </c>
      <c r="E95" s="5">
        <v>100</v>
      </c>
      <c r="F95" s="5"/>
      <c r="G95" s="32" t="s">
        <v>33</v>
      </c>
    </row>
    <row r="96" spans="1:7" x14ac:dyDescent="0.25">
      <c r="A96" s="43"/>
      <c r="B96" s="26">
        <v>43829</v>
      </c>
      <c r="C96" s="27" t="s">
        <v>30</v>
      </c>
      <c r="D96" s="27" t="s">
        <v>41</v>
      </c>
      <c r="E96" s="27">
        <v>100</v>
      </c>
      <c r="F96" s="27"/>
      <c r="G96" s="55" t="s">
        <v>33</v>
      </c>
    </row>
    <row r="97" spans="1:7" x14ac:dyDescent="0.25">
      <c r="A97" s="44"/>
      <c r="B97" s="16">
        <v>43858</v>
      </c>
      <c r="C97" s="4" t="s">
        <v>30</v>
      </c>
      <c r="D97" s="4" t="s">
        <v>41</v>
      </c>
      <c r="E97" s="4">
        <v>100</v>
      </c>
      <c r="F97" s="4"/>
      <c r="G97" s="32" t="s">
        <v>33</v>
      </c>
    </row>
    <row r="98" spans="1:7" x14ac:dyDescent="0.25">
      <c r="A98" s="44"/>
      <c r="B98" s="16">
        <v>43889</v>
      </c>
      <c r="C98" s="17" t="s">
        <v>30</v>
      </c>
      <c r="D98" s="17" t="s">
        <v>41</v>
      </c>
      <c r="E98" s="54">
        <v>100</v>
      </c>
      <c r="F98" s="54"/>
      <c r="G98" s="55" t="s">
        <v>33</v>
      </c>
    </row>
    <row r="99" spans="1:7" ht="15.75" thickBot="1" x14ac:dyDescent="0.3">
      <c r="A99" s="44"/>
      <c r="B99" s="16">
        <v>43920</v>
      </c>
      <c r="C99" s="37" t="s">
        <v>30</v>
      </c>
      <c r="D99" s="100" t="s">
        <v>41</v>
      </c>
      <c r="E99" s="101">
        <v>100</v>
      </c>
      <c r="F99" s="101"/>
      <c r="G99" s="32" t="s">
        <v>33</v>
      </c>
    </row>
    <row r="100" spans="1:7" ht="16.5" thickTop="1" thickBot="1" x14ac:dyDescent="0.3">
      <c r="A100" s="36"/>
      <c r="D100" s="98" t="s">
        <v>15</v>
      </c>
      <c r="E100" s="93">
        <f>SUM(E94:E99)</f>
        <v>600</v>
      </c>
      <c r="F100" s="74"/>
    </row>
    <row r="101" spans="1:7" ht="17.25" thickTop="1" thickBot="1" x14ac:dyDescent="0.3">
      <c r="A101" s="70" t="s">
        <v>50</v>
      </c>
      <c r="D101" s="22"/>
      <c r="E101" s="22"/>
      <c r="F101" s="22"/>
      <c r="G101" s="67"/>
    </row>
    <row r="102" spans="1:7" ht="19.5" thickBot="1" x14ac:dyDescent="0.35">
      <c r="A102" s="71"/>
      <c r="B102" s="72" t="s">
        <v>27</v>
      </c>
      <c r="C102" s="23" t="s">
        <v>1</v>
      </c>
      <c r="D102" s="22"/>
      <c r="E102" s="76" t="s">
        <v>61</v>
      </c>
      <c r="F102" s="145"/>
      <c r="G102" s="104"/>
    </row>
    <row r="103" spans="1:7" x14ac:dyDescent="0.25">
      <c r="A103" s="44" t="s">
        <v>54</v>
      </c>
      <c r="B103" s="24">
        <v>43801</v>
      </c>
      <c r="C103" s="4">
        <v>0.98</v>
      </c>
      <c r="D103" s="22"/>
      <c r="E103" s="77" t="s">
        <v>55</v>
      </c>
      <c r="F103" s="164">
        <v>1958.86</v>
      </c>
      <c r="G103" s="104"/>
    </row>
    <row r="104" spans="1:7" x14ac:dyDescent="0.25">
      <c r="A104" s="44" t="s">
        <v>51</v>
      </c>
      <c r="B104" s="24"/>
      <c r="C104" s="4"/>
      <c r="D104" s="22"/>
      <c r="E104" s="78" t="s">
        <v>56</v>
      </c>
      <c r="F104" s="152">
        <v>300.81</v>
      </c>
      <c r="G104" s="104"/>
    </row>
    <row r="105" spans="1:7" x14ac:dyDescent="0.25">
      <c r="A105" s="50" t="s">
        <v>52</v>
      </c>
      <c r="B105" s="24"/>
      <c r="C105" s="4"/>
      <c r="D105" s="22"/>
      <c r="E105" s="78" t="s">
        <v>57</v>
      </c>
      <c r="F105" s="154">
        <v>3828.67</v>
      </c>
      <c r="G105" s="104"/>
    </row>
    <row r="106" spans="1:7" ht="15.75" thickBot="1" x14ac:dyDescent="0.3">
      <c r="A106" s="44" t="s">
        <v>53</v>
      </c>
      <c r="B106" s="102"/>
      <c r="C106" s="73"/>
      <c r="D106" s="22"/>
      <c r="E106" s="15" t="s">
        <v>15</v>
      </c>
      <c r="F106" s="169">
        <f>SUM(F103:F105)</f>
        <v>6088.34</v>
      </c>
      <c r="G106" s="67"/>
    </row>
    <row r="107" spans="1:7" ht="16.5" thickTop="1" thickBot="1" x14ac:dyDescent="0.3">
      <c r="A107" s="65"/>
      <c r="B107" s="160" t="s">
        <v>15</v>
      </c>
      <c r="C107" s="159">
        <v>0.98</v>
      </c>
      <c r="D107" s="22"/>
      <c r="E107" s="22"/>
      <c r="F107" s="22"/>
      <c r="G107" s="67"/>
    </row>
    <row r="108" spans="1:7" x14ac:dyDescent="0.25">
      <c r="A108" s="65"/>
      <c r="B108" s="66"/>
      <c r="C108" s="22"/>
      <c r="D108" s="22"/>
      <c r="E108" s="22"/>
      <c r="F108" s="22"/>
      <c r="G108" s="67"/>
    </row>
    <row r="109" spans="1:7" ht="15.75" thickBot="1" x14ac:dyDescent="0.3">
      <c r="A109" s="91"/>
      <c r="B109" s="81"/>
      <c r="C109" s="81"/>
      <c r="D109" s="81"/>
      <c r="E109" s="74"/>
      <c r="F109" s="74"/>
      <c r="G109" s="74"/>
    </row>
    <row r="110" spans="1:7" ht="15.75" thickTop="1" x14ac:dyDescent="0.25">
      <c r="A110" s="161"/>
      <c r="B110" s="74"/>
      <c r="C110" s="74"/>
      <c r="D110" s="74"/>
      <c r="E110" s="162"/>
      <c r="F110" s="80"/>
      <c r="G110" s="74"/>
    </row>
    <row r="111" spans="1:7" ht="15.75" thickBot="1" x14ac:dyDescent="0.3">
      <c r="A111" s="91"/>
      <c r="B111" s="74"/>
      <c r="C111" s="74"/>
      <c r="D111" s="74"/>
      <c r="E111" s="74"/>
      <c r="F111" s="74"/>
      <c r="G111" s="74"/>
    </row>
    <row r="112" spans="1:7" ht="16.5" thickBot="1" x14ac:dyDescent="0.3">
      <c r="A112" s="70" t="s">
        <v>50</v>
      </c>
      <c r="D112" s="22"/>
      <c r="E112" s="22"/>
      <c r="F112" s="22"/>
      <c r="G112" s="74"/>
    </row>
    <row r="113" spans="1:7" ht="19.5" thickBot="1" x14ac:dyDescent="0.35">
      <c r="A113" s="71"/>
      <c r="B113" s="72" t="s">
        <v>27</v>
      </c>
      <c r="C113" s="23" t="s">
        <v>1</v>
      </c>
      <c r="D113" s="22"/>
      <c r="E113" s="76" t="s">
        <v>68</v>
      </c>
      <c r="F113" s="145"/>
      <c r="G113" s="74"/>
    </row>
    <row r="114" spans="1:7" x14ac:dyDescent="0.25">
      <c r="A114" s="44" t="s">
        <v>54</v>
      </c>
      <c r="B114" s="24">
        <v>43953</v>
      </c>
      <c r="C114" s="4">
        <v>0.87</v>
      </c>
      <c r="D114" s="22"/>
      <c r="E114" s="77" t="s">
        <v>55</v>
      </c>
      <c r="F114" s="164">
        <v>1959.73</v>
      </c>
      <c r="G114" s="74"/>
    </row>
    <row r="115" spans="1:7" x14ac:dyDescent="0.25">
      <c r="A115" s="44" t="s">
        <v>51</v>
      </c>
      <c r="B115" s="24"/>
      <c r="C115" s="4"/>
      <c r="D115" s="22"/>
      <c r="E115" s="78" t="s">
        <v>56</v>
      </c>
      <c r="F115" s="152">
        <v>87.01</v>
      </c>
      <c r="G115" s="74"/>
    </row>
    <row r="116" spans="1:7" x14ac:dyDescent="0.25">
      <c r="A116" s="50" t="s">
        <v>52</v>
      </c>
      <c r="B116" s="24">
        <v>43892</v>
      </c>
      <c r="C116" s="4">
        <v>1.67</v>
      </c>
      <c r="D116" s="22"/>
      <c r="E116" s="78" t="s">
        <v>57</v>
      </c>
      <c r="F116" s="163">
        <v>3430.34</v>
      </c>
      <c r="G116" s="74"/>
    </row>
    <row r="117" spans="1:7" ht="15.75" thickBot="1" x14ac:dyDescent="0.3">
      <c r="A117" s="44" t="s">
        <v>53</v>
      </c>
      <c r="B117" s="102"/>
      <c r="C117" s="73"/>
      <c r="D117" s="22"/>
      <c r="E117" s="15" t="s">
        <v>15</v>
      </c>
      <c r="F117" s="173">
        <f>SUM(F114:F116)</f>
        <v>5477.08</v>
      </c>
      <c r="G117" s="74"/>
    </row>
    <row r="118" spans="1:7" ht="15.75" thickBot="1" x14ac:dyDescent="0.3">
      <c r="A118" s="65"/>
      <c r="B118" s="160" t="s">
        <v>15</v>
      </c>
      <c r="C118" s="4">
        <v>2.4700000000000002</v>
      </c>
      <c r="D118" s="22"/>
      <c r="E118" s="22"/>
      <c r="F118" s="22"/>
      <c r="G118" s="74"/>
    </row>
    <row r="119" spans="1:7" x14ac:dyDescent="0.25">
      <c r="A119" s="91"/>
      <c r="B119" s="74"/>
      <c r="C119" s="74"/>
      <c r="D119" s="74"/>
      <c r="E119" s="74"/>
      <c r="F119" s="74"/>
      <c r="G119" s="74"/>
    </row>
    <row r="120" spans="1:7" ht="15.75" thickBot="1" x14ac:dyDescent="0.3">
      <c r="A120" s="91"/>
      <c r="B120" s="81"/>
      <c r="C120" s="74"/>
      <c r="D120" s="74"/>
      <c r="E120" s="74"/>
      <c r="F120" s="74"/>
      <c r="G120" s="74"/>
    </row>
    <row r="121" spans="1:7" ht="15.75" thickTop="1" x14ac:dyDescent="0.25">
      <c r="A121" s="161"/>
      <c r="B121" s="74"/>
      <c r="C121" s="80"/>
      <c r="D121" s="80"/>
      <c r="E121" s="80"/>
      <c r="F121" s="80"/>
      <c r="G121" s="74"/>
    </row>
  </sheetData>
  <mergeCells count="7">
    <mergeCell ref="G87:G88"/>
    <mergeCell ref="A87:A88"/>
    <mergeCell ref="B87:B88"/>
    <mergeCell ref="E87:E88"/>
    <mergeCell ref="C87:C88"/>
    <mergeCell ref="D87:D88"/>
    <mergeCell ref="F87:F8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Darke</dc:creator>
  <cp:lastModifiedBy>Nancy Darke</cp:lastModifiedBy>
  <dcterms:created xsi:type="dcterms:W3CDTF">2020-05-18T13:52:30Z</dcterms:created>
  <dcterms:modified xsi:type="dcterms:W3CDTF">2020-05-26T18:09:03Z</dcterms:modified>
</cp:coreProperties>
</file>